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50" i="1" l="1"/>
  <c r="H47" i="1"/>
  <c r="H20" i="1"/>
  <c r="H59" i="1" l="1"/>
  <c r="H58" i="1"/>
  <c r="H57" i="1"/>
  <c r="H56" i="1"/>
  <c r="H54" i="1"/>
  <c r="H53" i="1"/>
  <c r="H52" i="1"/>
  <c r="H51" i="1"/>
  <c r="H49" i="1"/>
  <c r="H48" i="1"/>
  <c r="H44" i="1"/>
  <c r="H46" i="1"/>
  <c r="H45" i="1"/>
  <c r="H41" i="1"/>
  <c r="H40" i="1"/>
  <c r="H33" i="1"/>
  <c r="H17" i="1"/>
  <c r="H15" i="1"/>
  <c r="H13" i="1"/>
  <c r="H42" i="1"/>
  <c r="H39" i="1"/>
  <c r="H38" i="1"/>
  <c r="H37" i="1"/>
  <c r="H36" i="1"/>
  <c r="H35" i="1"/>
  <c r="H32" i="1"/>
  <c r="H19" i="1"/>
  <c r="H31" i="1"/>
  <c r="H29" i="1"/>
  <c r="H27" i="1"/>
  <c r="H26" i="1"/>
  <c r="H24" i="1"/>
  <c r="H23" i="1"/>
  <c r="H21" i="1"/>
  <c r="H10" i="1"/>
  <c r="H9" i="1"/>
  <c r="H7" i="1"/>
</calcChain>
</file>

<file path=xl/sharedStrings.xml><?xml version="1.0" encoding="utf-8"?>
<sst xmlns="http://schemas.openxmlformats.org/spreadsheetml/2006/main" count="86" uniqueCount="82">
  <si>
    <t>Конто</t>
  </si>
  <si>
    <t>Опис</t>
  </si>
  <si>
    <t>Буџет</t>
  </si>
  <si>
    <t>Сопствени приходи</t>
  </si>
  <si>
    <t>Нераспоређени вишак прихода из ранијих година</t>
  </si>
  <si>
    <t>Свега</t>
  </si>
  <si>
    <t>Плате, додаци и накнаде запослених (зараде)</t>
  </si>
  <si>
    <t xml:space="preserve">Плате, додаци и накнаде запослених </t>
  </si>
  <si>
    <t>Социјални доприноси на терет послодавца</t>
  </si>
  <si>
    <t>Допринос за пензијско и инвалидско осигурање</t>
  </si>
  <si>
    <t>Допринос за здравствено осигурање</t>
  </si>
  <si>
    <t>Допринос за незапосленост</t>
  </si>
  <si>
    <t>Накнаде у натури</t>
  </si>
  <si>
    <t>Социјална давања запосленима</t>
  </si>
  <si>
    <t>Исплата накнада за време одсуствовања с посла на терет фонда</t>
  </si>
  <si>
    <t>Отпремнине и помоћи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</si>
  <si>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</si>
  <si>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</si>
  <si>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</si>
  <si>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Стални трошкови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</si>
  <si>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</si>
  <si>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</si>
  <si>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</si>
  <si>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комуникација</t>
  </si>
  <si>
    <t>Трошкови осигурања</t>
  </si>
  <si>
    <t>Остали трошкови</t>
  </si>
  <si>
    <t>Трошкови путовања</t>
  </si>
  <si>
    <t>Трошкови службених путовања у земљи</t>
  </si>
  <si>
    <t>Трошкови путовања ученика</t>
  </si>
  <si>
    <t>Остали трошкови транспорта</t>
  </si>
  <si>
    <t>Услуге по уговору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</si>
  <si>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</si>
  <si>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</si>
  <si>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</si>
  <si>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</si>
  <si>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</si>
  <si>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Услуге за домаћинство и угоститељство</t>
  </si>
  <si>
    <t>Репрезентација</t>
  </si>
  <si>
    <t>Остале опште услуге</t>
  </si>
  <si>
    <t>Специјализоване услуге</t>
  </si>
  <si>
    <t>Услуге образовања, културе и спорта</t>
  </si>
  <si>
    <t>Медицинске услуге</t>
  </si>
  <si>
    <t>Остале специјализоване услуге</t>
  </si>
  <si>
    <t>Текуће поправке и одржавања</t>
  </si>
  <si>
    <t>Текуће поправке и одржавања зграда и објеката</t>
  </si>
  <si>
    <t>Текуће поправке и одржавања опреме</t>
  </si>
  <si>
    <t>Материјал</t>
  </si>
  <si>
    <t>Административни материјал</t>
  </si>
  <si>
    <t>Материјал за пољопривреду</t>
  </si>
  <si>
    <t>Материјал за образовање и усавршавање запослених</t>
  </si>
  <si>
    <t>Материјал за саобраћај</t>
  </si>
  <si>
    <t>Материјал за очување животне средине и науку</t>
  </si>
  <si>
    <t>Материјал за образовање, културу и спорт</t>
  </si>
  <si>
    <t>Медицински и лабораторијски материјали</t>
  </si>
  <si>
    <t>Материјал за одржавање хигијене и угоститељство</t>
  </si>
  <si>
    <t>Материјали за посебне намене</t>
  </si>
  <si>
    <t>Амортизација некретнина и опреме</t>
  </si>
  <si>
    <t>Амортизација зграда и грађевинских објеката</t>
  </si>
  <si>
    <t>Амортизација опреме</t>
  </si>
  <si>
    <t>Накнаде за социјалну заштиту из буџета</t>
  </si>
  <si>
    <t>Накнаде из буџета за породиљско одсуство</t>
  </si>
  <si>
    <t>Остале накнаде из буџета</t>
  </si>
  <si>
    <t>Порези, обавезне таксе и казне</t>
  </si>
  <si>
    <t>Остали порези</t>
  </si>
  <si>
    <t>Обавезне таксе</t>
  </si>
  <si>
    <t>Новчане казне</t>
  </si>
  <si>
    <t>Новчане казне и пенали по решењу судова</t>
  </si>
  <si>
    <t>Новчане казне и пенали по решењу судова и судских тела</t>
  </si>
  <si>
    <t>Број запослених радника:</t>
  </si>
  <si>
    <t>Намештај и рачунарска опрема</t>
  </si>
  <si>
    <t>Опрема за образовање</t>
  </si>
  <si>
    <t>Накнада из фонда ООСО</t>
  </si>
  <si>
    <t>Књиге за библиотеку</t>
  </si>
  <si>
    <t>ПРЕДСЕДНИК УПРАВНОГ ОДБОРА</t>
  </si>
  <si>
    <t>_____________________________</t>
  </si>
  <si>
    <t>АЛЕКСИНАЦ БУЦЕКОВА  БРОЈ 2</t>
  </si>
  <si>
    <t xml:space="preserve">ДОМ УЧЕНИКА СРЕДЊИХ ШКОЛА *МЛАДОСТ* </t>
  </si>
  <si>
    <t>Зграде и грађевински објекти</t>
  </si>
  <si>
    <t>Изградња зграде и објекта</t>
  </si>
  <si>
    <t>Oпрерма за производњу моторна опрема кухиња</t>
  </si>
  <si>
    <t>Трошкови закупа</t>
  </si>
  <si>
    <t>Капитално одржававање одржавањеобјеката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</si>
</sst>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/>
    <xf numFmtId="0" fontId="1" fillId="3" borderId="1" xfId="0" applyFont="1" applyFill="1" applyBorder="1"/>
    <xf numFmtId="0" fontId="1" fillId="2" borderId="0" xfId="0" applyFont="1" applyFill="1" applyAlignment="1">
      <alignment horizontal="left"/>
    </xf>
    <xf numFmtId="0" fontId="1" fillId="2" borderId="5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/>
    </xf>
    <xf numFmtId="0" fontId="1" fillId="2" borderId="6" xfId="0" applyFont="1" applyFill="1" applyBorder="1"/>
    <xf numFmtId="0" fontId="1" fillId="3" borderId="1" xfId="0" applyFont="1" applyFill="1" applyBorder="1" applyAlignment="1">
      <alignment horizontal="right"/>
    </xf>
    <xf numFmtId="0" fontId="1" fillId="0" borderId="1" xfId="0" applyFont="1" applyBorder="1" applyAlignment="1">
      <alignment vertical="top"/>
    </xf>
    <xf numFmtId="0" fontId="2" fillId="3" borderId="1" xfId="0" applyFont="1" applyFill="1" applyBorder="1"/>
    <xf numFmtId="0" fontId="4" fillId="2" borderId="1" xfId="0" applyFont="1" applyFill="1" applyBorder="1"/>
    <xf numFmtId="0" fontId="3" fillId="0" borderId="0" xfId="0" applyFont="1"/>
    <xf numFmtId="0" fontId="4" fillId="3" borderId="1" xfId="0" applyFont="1" applyFill="1" applyBorder="1"/>
    <xf numFmtId="0" fontId="5" fillId="3" borderId="1" xfId="0" applyFont="1" applyFill="1" applyBorder="1"/>
    <xf numFmtId="0" fontId="5" fillId="2" borderId="1" xfId="0" applyFont="1" applyFill="1" applyBorder="1"/>
    <xf numFmtId="0" fontId="5" fillId="0" borderId="1" xfId="0" applyFont="1" applyBorder="1"/>
    <xf numFmtId="0" fontId="6" fillId="3" borderId="1" xfId="0" applyFont="1" applyFill="1" applyBorder="1"/>
    <xf numFmtId="0" fontId="2" fillId="2" borderId="1" xfId="0" applyFont="1" applyFill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abSelected="1" topLeftCell="A67" zoomScale="82" zoomScaleNormal="82" workbookViewId="0">
      <selection activeCell="N83" sqref="N83"/>
    </sheetView>
  </sheetViews>
  <sheetFormatPr defaultRowHeight="15" x14ac:dyDescent="0.25"/>
  <cols>
    <col min="2" max="2" width="56.140625" customWidth="1"/>
    <col min="3" max="3" width="12.42578125" customWidth="1"/>
    <col min="4" max="4" width="9.85546875" bestFit="1" customWidth="1"/>
    <col min="5" max="5" width="4.85546875" customWidth="1"/>
    <col min="6" max="6" width="12.42578125" customWidth="1"/>
    <col min="7" max="7" width="12.140625" customWidth="1"/>
    <col min="8" max="8" width="13.28515625" customWidth="1"/>
  </cols>
  <sheetData>
    <row r="1" spans="1:10" ht="18.75" x14ac:dyDescent="0.3">
      <c r="A1" s="47" t="s">
        <v>76</v>
      </c>
      <c r="B1" s="48"/>
      <c r="C1" s="46"/>
      <c r="D1" s="46"/>
      <c r="E1" s="46"/>
      <c r="F1" s="49"/>
      <c r="G1" s="2"/>
      <c r="H1" s="3"/>
    </row>
    <row r="2" spans="1:10" ht="18.75" x14ac:dyDescent="0.3">
      <c r="A2" s="51" t="s">
        <v>75</v>
      </c>
      <c r="B2" s="52"/>
      <c r="C2" s="50"/>
      <c r="D2" s="50"/>
      <c r="E2" s="50"/>
      <c r="F2" s="50"/>
      <c r="G2" s="2"/>
      <c r="H2" s="3"/>
    </row>
    <row r="3" spans="1:10" ht="18.75" x14ac:dyDescent="0.3">
      <c r="A3" s="51" t="s">
        <v>68</v>
      </c>
      <c r="B3" s="52"/>
      <c r="C3" s="2">
        <v>20</v>
      </c>
      <c r="D3" s="3"/>
      <c r="E3" s="3"/>
      <c r="F3" s="3"/>
      <c r="G3" s="3"/>
      <c r="H3" s="3"/>
    </row>
    <row r="4" spans="1:10" ht="18.75" x14ac:dyDescent="0.3">
      <c r="A4" s="3"/>
      <c r="B4" s="3"/>
      <c r="C4" s="3"/>
      <c r="D4" s="3"/>
      <c r="E4" s="3"/>
      <c r="F4" s="3"/>
      <c r="G4" s="3"/>
      <c r="H4" s="3"/>
    </row>
    <row r="5" spans="1:10" ht="68.25" customHeight="1" x14ac:dyDescent="0.25">
      <c r="A5" s="4" t="s">
        <v>0</v>
      </c>
      <c r="B5" s="4" t="s">
        <v>1</v>
      </c>
      <c r="C5" s="4" t="s">
        <v>2</v>
      </c>
      <c r="D5" s="35" t="s">
        <v>3</v>
      </c>
      <c r="E5" s="36"/>
      <c r="F5" s="5" t="s">
        <v>4</v>
      </c>
      <c r="G5" s="5" t="s">
        <v>71</v>
      </c>
      <c r="H5" s="5" t="s">
        <v>5</v>
      </c>
      <c r="I5" s="1"/>
    </row>
    <row r="6" spans="1:10" ht="18.75" x14ac:dyDescent="0.3">
      <c r="A6" s="6">
        <v>411</v>
      </c>
      <c r="B6" s="6" t="s">
        <v>6</v>
      </c>
      <c r="C6" s="26">
        <v>14000000</v>
      </c>
      <c r="D6" s="37">
        <v>800000</v>
      </c>
      <c r="E6" s="37"/>
      <c r="F6" s="7"/>
      <c r="G6" s="7"/>
      <c r="H6" s="24">
        <v>14800000</v>
      </c>
    </row>
    <row r="7" spans="1:10" ht="18.75" x14ac:dyDescent="0.3">
      <c r="A7" s="7">
        <v>4111</v>
      </c>
      <c r="B7" s="7" t="s">
        <v>7</v>
      </c>
      <c r="C7" s="7">
        <v>14000000</v>
      </c>
      <c r="D7" s="34">
        <v>800000</v>
      </c>
      <c r="E7" s="34"/>
      <c r="F7" s="7"/>
      <c r="G7" s="7"/>
      <c r="H7" s="8">
        <f>SUM(C7:G7)</f>
        <v>14800000</v>
      </c>
    </row>
    <row r="8" spans="1:10" ht="18.75" x14ac:dyDescent="0.3">
      <c r="A8" s="9">
        <v>412</v>
      </c>
      <c r="B8" s="10" t="s">
        <v>8</v>
      </c>
      <c r="C8" s="25">
        <v>2370000</v>
      </c>
      <c r="D8" s="38">
        <v>150000</v>
      </c>
      <c r="E8" s="39"/>
      <c r="F8" s="2"/>
      <c r="G8" s="2"/>
      <c r="H8" s="24">
        <v>2520000</v>
      </c>
    </row>
    <row r="9" spans="1:10" ht="18.75" x14ac:dyDescent="0.3">
      <c r="A9" s="7">
        <v>4121</v>
      </c>
      <c r="B9" s="7" t="s">
        <v>9</v>
      </c>
      <c r="C9" s="7">
        <v>1650000</v>
      </c>
      <c r="D9" s="40">
        <v>100000</v>
      </c>
      <c r="E9" s="41"/>
      <c r="F9" s="7"/>
      <c r="G9" s="7"/>
      <c r="H9" s="8">
        <f>SUM(C9:D9)</f>
        <v>1750000</v>
      </c>
      <c r="J9" s="22"/>
    </row>
    <row r="10" spans="1:10" ht="18.75" x14ac:dyDescent="0.3">
      <c r="A10" s="7">
        <v>4122</v>
      </c>
      <c r="B10" s="7" t="s">
        <v>10</v>
      </c>
      <c r="C10" s="7">
        <v>720000</v>
      </c>
      <c r="D10" s="34">
        <v>50000</v>
      </c>
      <c r="E10" s="34"/>
      <c r="F10" s="7"/>
      <c r="G10" s="7"/>
      <c r="H10" s="8">
        <f>SUM(C10:G10)</f>
        <v>770000</v>
      </c>
    </row>
    <row r="11" spans="1:10" ht="18.75" x14ac:dyDescent="0.3">
      <c r="A11" s="11">
        <v>4123</v>
      </c>
      <c r="B11" s="11" t="s">
        <v>11</v>
      </c>
      <c r="C11" s="7"/>
      <c r="D11" s="34"/>
      <c r="E11" s="34"/>
      <c r="F11" s="7"/>
      <c r="G11" s="7"/>
      <c r="H11" s="8"/>
    </row>
    <row r="12" spans="1:10" ht="18.75" x14ac:dyDescent="0.3">
      <c r="A12" s="6">
        <v>413</v>
      </c>
      <c r="B12" s="2" t="s">
        <v>12</v>
      </c>
      <c r="C12" s="2"/>
      <c r="D12" s="33">
        <v>100000</v>
      </c>
      <c r="E12" s="33"/>
      <c r="F12" s="21"/>
      <c r="G12" s="21"/>
      <c r="H12" s="23">
        <v>100000</v>
      </c>
    </row>
    <row r="13" spans="1:10" ht="18.75" x14ac:dyDescent="0.3">
      <c r="A13" s="11">
        <v>4131</v>
      </c>
      <c r="B13" s="11" t="s">
        <v>12</v>
      </c>
      <c r="C13" s="7"/>
      <c r="D13" s="34">
        <v>100000</v>
      </c>
      <c r="E13" s="34"/>
      <c r="F13" s="7"/>
      <c r="G13" s="7"/>
      <c r="H13" s="8">
        <f>SUM(C13:G13)</f>
        <v>100000</v>
      </c>
    </row>
    <row r="14" spans="1:10" ht="18.75" x14ac:dyDescent="0.3">
      <c r="A14" s="6">
        <v>414</v>
      </c>
      <c r="B14" s="2" t="s">
        <v>13</v>
      </c>
      <c r="C14" s="21">
        <v>130000</v>
      </c>
      <c r="D14" s="33">
        <v>360000</v>
      </c>
      <c r="E14" s="33"/>
      <c r="F14" s="2"/>
      <c r="G14" s="21"/>
      <c r="H14" s="23">
        <v>490000</v>
      </c>
    </row>
    <row r="15" spans="1:10" ht="37.5" x14ac:dyDescent="0.3">
      <c r="A15" s="12">
        <v>4141</v>
      </c>
      <c r="B15" s="13" t="s">
        <v>14</v>
      </c>
      <c r="C15" s="14"/>
      <c r="D15" s="42">
        <v>10000</v>
      </c>
      <c r="E15" s="42"/>
      <c r="F15" s="7"/>
      <c r="G15" s="7"/>
      <c r="H15" s="8">
        <f>SUM(D15:G15)</f>
        <v>10000</v>
      </c>
    </row>
    <row r="16" spans="1:10" ht="18.75" x14ac:dyDescent="0.3">
      <c r="A16" s="7">
        <v>4143</v>
      </c>
      <c r="B16" s="7" t="s">
        <v>15</v>
      </c>
      <c r="C16" s="7">
        <v>130000</v>
      </c>
      <c r="D16" s="34">
        <v>130000</v>
      </c>
      <c r="E16" s="34"/>
      <c r="F16" s="7"/>
      <c r="G16" s="7"/>
      <c r="H16" s="8">
        <v>260000</v>
      </c>
    </row>
    <row r="17" spans="1:8" ht="49.5" customHeight="1" x14ac:dyDescent="0.3">
      <c r="A17" s="12">
        <v>4144</v>
      </c>
      <c r="B17" s="13" t="s">
        <v>16</v>
      </c>
      <c r="C17" s="14"/>
      <c r="D17" s="42">
        <v>220000</v>
      </c>
      <c r="E17" s="42"/>
      <c r="F17" s="14"/>
      <c r="G17" s="7"/>
      <c r="H17" s="8">
        <f>SUM(D17:G17)</f>
        <v>220000</v>
      </c>
    </row>
    <row r="18" spans="1:8" ht="18.75" x14ac:dyDescent="0.3">
      <c r="A18" s="6">
        <v>415</v>
      </c>
      <c r="B18" s="2" t="s">
        <v>17</v>
      </c>
      <c r="C18" s="21">
        <v>700000</v>
      </c>
      <c r="D18" s="33">
        <v>150000</v>
      </c>
      <c r="E18" s="33"/>
      <c r="F18" s="2"/>
      <c r="G18" s="2"/>
      <c r="H18" s="23">
        <v>850000</v>
      </c>
    </row>
    <row r="19" spans="1:8" ht="18.75" x14ac:dyDescent="0.3">
      <c r="A19" s="7">
        <v>4151</v>
      </c>
      <c r="B19" s="7" t="s">
        <v>17</v>
      </c>
      <c r="C19" s="7">
        <v>700000</v>
      </c>
      <c r="D19" s="34">
        <v>150000</v>
      </c>
      <c r="E19" s="34"/>
      <c r="F19" s="7"/>
      <c r="G19" s="7"/>
      <c r="H19" s="8">
        <f>SUM(C19:D19)</f>
        <v>850000</v>
      </c>
    </row>
    <row r="20" spans="1:8" ht="18.75" x14ac:dyDescent="0.3">
      <c r="A20" s="15">
        <v>416</v>
      </c>
      <c r="B20" s="2" t="s">
        <v>18</v>
      </c>
      <c r="C20" s="30">
        <v>400000</v>
      </c>
      <c r="D20" s="31">
        <v>60000</v>
      </c>
      <c r="E20" s="31"/>
      <c r="F20" s="30"/>
      <c r="G20" s="30"/>
      <c r="H20" s="23">
        <f>SUM(C20:G20)</f>
        <v>460000</v>
      </c>
    </row>
    <row r="21" spans="1:8" ht="18.75" x14ac:dyDescent="0.3">
      <c r="A21" s="7">
        <v>4161</v>
      </c>
      <c r="B21" s="7" t="s">
        <v>18</v>
      </c>
      <c r="C21" s="7">
        <v>400000</v>
      </c>
      <c r="D21" s="32">
        <v>60000</v>
      </c>
      <c r="E21" s="32"/>
      <c r="F21" s="7"/>
      <c r="G21" s="7"/>
      <c r="H21" s="27">
        <f>SUM(C21:G21)</f>
        <v>460000</v>
      </c>
    </row>
    <row r="22" spans="1:8" ht="18.75" x14ac:dyDescent="0.3">
      <c r="A22" s="6">
        <v>421</v>
      </c>
      <c r="B22" s="2" t="s">
        <v>19</v>
      </c>
      <c r="C22" s="21">
        <v>4355000</v>
      </c>
      <c r="D22" s="33">
        <v>495000</v>
      </c>
      <c r="E22" s="33"/>
      <c r="F22" s="21"/>
      <c r="G22" s="21"/>
      <c r="H22" s="23">
        <v>4850000</v>
      </c>
    </row>
    <row r="23" spans="1:8" ht="18.75" x14ac:dyDescent="0.3">
      <c r="A23" s="7">
        <v>4211</v>
      </c>
      <c r="B23" s="11" t="s">
        <v>20</v>
      </c>
      <c r="C23" s="7">
        <v>75000</v>
      </c>
      <c r="D23" s="34">
        <v>30000</v>
      </c>
      <c r="E23" s="34"/>
      <c r="F23" s="7"/>
      <c r="G23" s="7"/>
      <c r="H23" s="8">
        <f>SUM(C23:G23)</f>
        <v>105000</v>
      </c>
    </row>
    <row r="24" spans="1:8" ht="18.75" x14ac:dyDescent="0.3">
      <c r="A24" s="11">
        <v>4212</v>
      </c>
      <c r="B24" s="8" t="s">
        <v>21</v>
      </c>
      <c r="C24" s="7">
        <v>2700000</v>
      </c>
      <c r="D24" s="34">
        <v>100000</v>
      </c>
      <c r="E24" s="34"/>
      <c r="F24" s="7"/>
      <c r="G24" s="7"/>
      <c r="H24" s="8">
        <f>SUM(C24:G24)</f>
        <v>2800000</v>
      </c>
    </row>
    <row r="25" spans="1:8" ht="18.75" x14ac:dyDescent="0.3">
      <c r="A25" s="8">
        <v>4213</v>
      </c>
      <c r="B25" s="8" t="s">
        <v>22</v>
      </c>
      <c r="C25" s="8">
        <v>700000</v>
      </c>
      <c r="D25" s="43">
        <v>100000</v>
      </c>
      <c r="E25" s="43"/>
      <c r="F25" s="8"/>
      <c r="G25" s="8"/>
      <c r="H25" s="8">
        <v>800000</v>
      </c>
    </row>
    <row r="26" spans="1:8" ht="18.75" x14ac:dyDescent="0.3">
      <c r="A26" s="11">
        <v>4214</v>
      </c>
      <c r="B26" s="7" t="s">
        <v>23</v>
      </c>
      <c r="C26" s="7">
        <v>350000</v>
      </c>
      <c r="D26" s="34">
        <v>100000</v>
      </c>
      <c r="E26" s="34"/>
      <c r="F26" s="7"/>
      <c r="G26" s="7"/>
      <c r="H26" s="8">
        <f>SUM(C26:D26)</f>
        <v>450000</v>
      </c>
    </row>
    <row r="27" spans="1:8" ht="16.5" customHeight="1" x14ac:dyDescent="0.3">
      <c r="A27" s="11">
        <v>4215</v>
      </c>
      <c r="B27" s="7" t="s">
        <v>24</v>
      </c>
      <c r="C27" s="7">
        <v>350000</v>
      </c>
      <c r="D27" s="34">
        <v>45000</v>
      </c>
      <c r="E27" s="34"/>
      <c r="F27" s="7"/>
      <c r="G27" s="7"/>
      <c r="H27" s="8">
        <f>SUM(C27:D27)</f>
        <v>395000</v>
      </c>
    </row>
    <row r="28" spans="1:8" ht="16.5" customHeight="1" x14ac:dyDescent="0.3">
      <c r="A28" s="11">
        <v>4216</v>
      </c>
      <c r="B28" s="7" t="s">
        <v>80</v>
      </c>
      <c r="C28" s="7">
        <v>100000</v>
      </c>
      <c r="D28" s="29">
        <v>100000</v>
      </c>
      <c r="E28" s="29"/>
      <c r="F28" s="7"/>
      <c r="G28" s="7"/>
      <c r="H28" s="8">
        <v>200000</v>
      </c>
    </row>
    <row r="29" spans="1:8" ht="20.25" customHeight="1" x14ac:dyDescent="0.3">
      <c r="A29" s="11">
        <v>4219</v>
      </c>
      <c r="B29" s="11" t="s">
        <v>25</v>
      </c>
      <c r="C29" s="7">
        <v>80000</v>
      </c>
      <c r="D29" s="34">
        <v>20000</v>
      </c>
      <c r="E29" s="34"/>
      <c r="F29" s="7"/>
      <c r="G29" s="7"/>
      <c r="H29" s="8">
        <f>SUM(C29:D29)</f>
        <v>100000</v>
      </c>
    </row>
    <row r="30" spans="1:8" ht="18.75" x14ac:dyDescent="0.3">
      <c r="A30" s="6">
        <v>422</v>
      </c>
      <c r="B30" s="2" t="s">
        <v>26</v>
      </c>
      <c r="C30" s="21">
        <v>770000</v>
      </c>
      <c r="D30" s="33">
        <v>380000</v>
      </c>
      <c r="E30" s="33"/>
      <c r="F30" s="21"/>
      <c r="G30" s="21"/>
      <c r="H30" s="23">
        <v>1150000</v>
      </c>
    </row>
    <row r="31" spans="1:8" ht="18.75" x14ac:dyDescent="0.3">
      <c r="A31" s="11">
        <v>4221</v>
      </c>
      <c r="B31" s="11" t="s">
        <v>27</v>
      </c>
      <c r="C31" s="7">
        <v>420000</v>
      </c>
      <c r="D31" s="34">
        <v>230000</v>
      </c>
      <c r="E31" s="34"/>
      <c r="F31" s="7"/>
      <c r="G31" s="7"/>
      <c r="H31" s="8">
        <f>SUM(C31:D31)</f>
        <v>650000</v>
      </c>
    </row>
    <row r="32" spans="1:8" ht="18.75" x14ac:dyDescent="0.3">
      <c r="A32" s="11">
        <v>4224</v>
      </c>
      <c r="B32" s="11" t="s">
        <v>28</v>
      </c>
      <c r="C32" s="7">
        <v>300000</v>
      </c>
      <c r="D32" s="34">
        <v>50000</v>
      </c>
      <c r="E32" s="34"/>
      <c r="F32" s="7"/>
      <c r="G32" s="7"/>
      <c r="H32" s="8">
        <f>SUM(C32:G32)</f>
        <v>350000</v>
      </c>
    </row>
    <row r="33" spans="1:8" ht="18.75" x14ac:dyDescent="0.3">
      <c r="A33" s="11">
        <v>4229</v>
      </c>
      <c r="B33" s="11" t="s">
        <v>29</v>
      </c>
      <c r="C33" s="7">
        <v>50000</v>
      </c>
      <c r="D33" s="34">
        <v>100000</v>
      </c>
      <c r="E33" s="34"/>
      <c r="F33" s="7"/>
      <c r="G33" s="7"/>
      <c r="H33" s="8">
        <f>SUM(C33:G33)</f>
        <v>150000</v>
      </c>
    </row>
    <row r="34" spans="1:8" ht="18.75" x14ac:dyDescent="0.3">
      <c r="A34" s="6">
        <v>423</v>
      </c>
      <c r="B34" s="2" t="s">
        <v>30</v>
      </c>
      <c r="C34" s="21">
        <v>1370000</v>
      </c>
      <c r="D34" s="33">
        <v>785000</v>
      </c>
      <c r="E34" s="33"/>
      <c r="F34" s="21"/>
      <c r="G34" s="21"/>
      <c r="H34" s="23">
        <v>2155000</v>
      </c>
    </row>
    <row r="35" spans="1:8" ht="18.75" x14ac:dyDescent="0.3">
      <c r="A35" s="7">
        <v>4231</v>
      </c>
      <c r="B35" s="11" t="s">
        <v>31</v>
      </c>
      <c r="C35" s="7">
        <v>170000</v>
      </c>
      <c r="D35" s="34">
        <v>50000</v>
      </c>
      <c r="E35" s="34"/>
      <c r="F35" s="7"/>
      <c r="G35" s="7"/>
      <c r="H35" s="8">
        <f>SUM(C35:G35)</f>
        <v>220000</v>
      </c>
    </row>
    <row r="36" spans="1:8" ht="18.75" x14ac:dyDescent="0.3">
      <c r="A36" s="11">
        <v>4232</v>
      </c>
      <c r="B36" s="11" t="s">
        <v>32</v>
      </c>
      <c r="C36" s="7">
        <v>330000</v>
      </c>
      <c r="D36" s="34">
        <v>60000</v>
      </c>
      <c r="E36" s="34"/>
      <c r="F36" s="7"/>
      <c r="G36" s="7"/>
      <c r="H36" s="8">
        <f>SUM(C36:G36)</f>
        <v>390000</v>
      </c>
    </row>
    <row r="37" spans="1:8" ht="18.75" x14ac:dyDescent="0.3">
      <c r="A37" s="11">
        <v>4233</v>
      </c>
      <c r="B37" s="11" t="s">
        <v>33</v>
      </c>
      <c r="C37" s="7">
        <v>350000</v>
      </c>
      <c r="D37" s="34">
        <v>200000</v>
      </c>
      <c r="E37" s="34"/>
      <c r="F37" s="7"/>
      <c r="G37" s="7"/>
      <c r="H37" s="8">
        <f>SUM(C37:G37)</f>
        <v>550000</v>
      </c>
    </row>
    <row r="38" spans="1:8" ht="18.75" x14ac:dyDescent="0.3">
      <c r="A38" s="11">
        <v>4234</v>
      </c>
      <c r="B38" s="11" t="s">
        <v>34</v>
      </c>
      <c r="C38" s="7">
        <v>100000</v>
      </c>
      <c r="D38" s="34">
        <v>50000</v>
      </c>
      <c r="E38" s="34"/>
      <c r="F38" s="7"/>
      <c r="G38" s="7"/>
      <c r="H38" s="8">
        <f>SUM(C38:G38)</f>
        <v>150000</v>
      </c>
    </row>
    <row r="39" spans="1:8" ht="18.75" x14ac:dyDescent="0.3">
      <c r="A39" s="11">
        <v>4235</v>
      </c>
      <c r="B39" s="11" t="s">
        <v>35</v>
      </c>
      <c r="C39" s="7">
        <v>270000</v>
      </c>
      <c r="D39" s="40">
        <v>50000</v>
      </c>
      <c r="E39" s="41"/>
      <c r="F39" s="7"/>
      <c r="G39" s="7"/>
      <c r="H39" s="8">
        <f>SUM(C39:G39)</f>
        <v>320000</v>
      </c>
    </row>
    <row r="40" spans="1:8" ht="18.75" x14ac:dyDescent="0.3">
      <c r="A40" s="11">
        <v>4236</v>
      </c>
      <c r="B40" s="11" t="s">
        <v>36</v>
      </c>
      <c r="C40" s="7"/>
      <c r="D40" s="34">
        <v>50000</v>
      </c>
      <c r="E40" s="34"/>
      <c r="F40" s="7"/>
      <c r="G40" s="7"/>
      <c r="H40" s="8">
        <f>SUM(D40:G40)</f>
        <v>50000</v>
      </c>
    </row>
    <row r="41" spans="1:8" ht="18.75" x14ac:dyDescent="0.3">
      <c r="A41" s="11">
        <v>4237</v>
      </c>
      <c r="B41" s="11" t="s">
        <v>37</v>
      </c>
      <c r="C41" s="7"/>
      <c r="D41" s="34">
        <v>250000</v>
      </c>
      <c r="E41" s="34"/>
      <c r="F41" s="7"/>
      <c r="G41" s="7"/>
      <c r="H41" s="8">
        <f>SUM(D41:G41)</f>
        <v>250000</v>
      </c>
    </row>
    <row r="42" spans="1:8" ht="18.75" x14ac:dyDescent="0.3">
      <c r="A42" s="11">
        <v>4239</v>
      </c>
      <c r="B42" s="11" t="s">
        <v>38</v>
      </c>
      <c r="C42" s="7">
        <v>150000</v>
      </c>
      <c r="D42" s="34">
        <v>75000</v>
      </c>
      <c r="E42" s="34"/>
      <c r="F42" s="7"/>
      <c r="G42" s="7"/>
      <c r="H42" s="8">
        <f>SUM(C42:G42)</f>
        <v>225000</v>
      </c>
    </row>
    <row r="43" spans="1:8" ht="18.75" x14ac:dyDescent="0.3">
      <c r="A43" s="6">
        <v>424</v>
      </c>
      <c r="B43" s="2" t="s">
        <v>39</v>
      </c>
      <c r="C43" s="21">
        <v>710000</v>
      </c>
      <c r="D43" s="33">
        <v>200000</v>
      </c>
      <c r="E43" s="33"/>
      <c r="F43" s="21"/>
      <c r="G43" s="21"/>
      <c r="H43" s="23">
        <v>910000</v>
      </c>
    </row>
    <row r="44" spans="1:8" ht="18.75" x14ac:dyDescent="0.3">
      <c r="A44" s="11">
        <v>4242</v>
      </c>
      <c r="B44" s="11" t="s">
        <v>40</v>
      </c>
      <c r="C44" s="7">
        <v>360000</v>
      </c>
      <c r="D44" s="34">
        <v>130000</v>
      </c>
      <c r="E44" s="34"/>
      <c r="F44" s="7"/>
      <c r="G44" s="7"/>
      <c r="H44" s="8">
        <f t="shared" ref="H44:H54" si="0">SUM(C44:G44)</f>
        <v>490000</v>
      </c>
    </row>
    <row r="45" spans="1:8" ht="18.75" x14ac:dyDescent="0.3">
      <c r="A45" s="11">
        <v>4243</v>
      </c>
      <c r="B45" s="11" t="s">
        <v>41</v>
      </c>
      <c r="C45" s="7">
        <v>150000</v>
      </c>
      <c r="D45" s="34">
        <v>20000</v>
      </c>
      <c r="E45" s="34"/>
      <c r="F45" s="7"/>
      <c r="G45" s="7"/>
      <c r="H45" s="8">
        <f t="shared" si="0"/>
        <v>170000</v>
      </c>
    </row>
    <row r="46" spans="1:8" ht="18.75" x14ac:dyDescent="0.3">
      <c r="A46" s="11">
        <v>4249</v>
      </c>
      <c r="B46" s="11" t="s">
        <v>42</v>
      </c>
      <c r="C46" s="7">
        <v>200000</v>
      </c>
      <c r="D46" s="34">
        <v>50000</v>
      </c>
      <c r="E46" s="34"/>
      <c r="F46" s="7"/>
      <c r="G46" s="7"/>
      <c r="H46" s="8">
        <f t="shared" si="0"/>
        <v>250000</v>
      </c>
    </row>
    <row r="47" spans="1:8" ht="18.75" x14ac:dyDescent="0.3">
      <c r="A47" s="16">
        <v>425</v>
      </c>
      <c r="B47" s="17" t="s">
        <v>43</v>
      </c>
      <c r="C47" s="21">
        <v>600000</v>
      </c>
      <c r="D47" s="33">
        <v>150000</v>
      </c>
      <c r="E47" s="33"/>
      <c r="F47" s="21"/>
      <c r="G47" s="21"/>
      <c r="H47" s="23">
        <f t="shared" si="0"/>
        <v>750000</v>
      </c>
    </row>
    <row r="48" spans="1:8" ht="18.75" x14ac:dyDescent="0.3">
      <c r="A48" s="7">
        <v>4251</v>
      </c>
      <c r="B48" s="7" t="s">
        <v>44</v>
      </c>
      <c r="C48" s="7">
        <v>400000</v>
      </c>
      <c r="D48" s="34">
        <v>100000</v>
      </c>
      <c r="E48" s="34"/>
      <c r="F48" s="7"/>
      <c r="G48" s="7"/>
      <c r="H48" s="8">
        <f t="shared" si="0"/>
        <v>500000</v>
      </c>
    </row>
    <row r="49" spans="1:8" ht="18.75" x14ac:dyDescent="0.3">
      <c r="A49" s="7">
        <v>4252</v>
      </c>
      <c r="B49" s="7" t="s">
        <v>45</v>
      </c>
      <c r="C49" s="7">
        <v>200000</v>
      </c>
      <c r="D49" s="40">
        <v>50000</v>
      </c>
      <c r="E49" s="41"/>
      <c r="F49" s="7"/>
      <c r="G49" s="7"/>
      <c r="H49" s="8">
        <f t="shared" si="0"/>
        <v>250000</v>
      </c>
    </row>
    <row r="50" spans="1:8" ht="18.75" x14ac:dyDescent="0.3">
      <c r="A50" s="15">
        <v>426</v>
      </c>
      <c r="B50" s="2" t="s">
        <v>46</v>
      </c>
      <c r="C50" s="21">
        <v>10370000</v>
      </c>
      <c r="D50" s="44">
        <v>1380000</v>
      </c>
      <c r="E50" s="45"/>
      <c r="F50" s="21"/>
      <c r="G50" s="21"/>
      <c r="H50" s="23">
        <f t="shared" si="0"/>
        <v>11750000</v>
      </c>
    </row>
    <row r="51" spans="1:8" ht="18.75" x14ac:dyDescent="0.3">
      <c r="A51" s="11">
        <v>4261</v>
      </c>
      <c r="B51" s="11" t="s">
        <v>47</v>
      </c>
      <c r="C51" s="7">
        <v>260000</v>
      </c>
      <c r="D51" s="34">
        <v>50000</v>
      </c>
      <c r="E51" s="34"/>
      <c r="F51" s="7"/>
      <c r="G51" s="7"/>
      <c r="H51" s="8">
        <f t="shared" si="0"/>
        <v>310000</v>
      </c>
    </row>
    <row r="52" spans="1:8" ht="18.75" x14ac:dyDescent="0.3">
      <c r="A52" s="11">
        <v>4262</v>
      </c>
      <c r="B52" s="11" t="s">
        <v>48</v>
      </c>
      <c r="C52" s="7">
        <v>30000</v>
      </c>
      <c r="D52" s="34">
        <v>10000</v>
      </c>
      <c r="E52" s="34"/>
      <c r="F52" s="7"/>
      <c r="G52" s="7"/>
      <c r="H52" s="8">
        <f t="shared" si="0"/>
        <v>40000</v>
      </c>
    </row>
    <row r="53" spans="1:8" ht="37.5" x14ac:dyDescent="0.3">
      <c r="A53" s="11">
        <v>4263</v>
      </c>
      <c r="B53" s="13" t="s">
        <v>49</v>
      </c>
      <c r="C53" s="14">
        <v>250000</v>
      </c>
      <c r="D53" s="34">
        <v>50000</v>
      </c>
      <c r="E53" s="34"/>
      <c r="F53" s="7"/>
      <c r="G53" s="7"/>
      <c r="H53" s="8">
        <f t="shared" si="0"/>
        <v>300000</v>
      </c>
    </row>
    <row r="54" spans="1:8" ht="18.75" x14ac:dyDescent="0.3">
      <c r="A54" s="11">
        <v>4264</v>
      </c>
      <c r="B54" s="11" t="s">
        <v>50</v>
      </c>
      <c r="C54" s="7">
        <v>200000</v>
      </c>
      <c r="D54" s="34">
        <v>100000</v>
      </c>
      <c r="E54" s="34"/>
      <c r="F54" s="7"/>
      <c r="G54" s="7"/>
      <c r="H54" s="8">
        <f t="shared" si="0"/>
        <v>300000</v>
      </c>
    </row>
    <row r="55" spans="1:8" ht="18.75" x14ac:dyDescent="0.3">
      <c r="A55" s="11">
        <v>4265</v>
      </c>
      <c r="B55" s="11" t="s">
        <v>51</v>
      </c>
      <c r="C55" s="7"/>
      <c r="D55" s="34"/>
      <c r="E55" s="34"/>
      <c r="F55" s="7"/>
      <c r="G55" s="7"/>
      <c r="H55" s="8"/>
    </row>
    <row r="56" spans="1:8" ht="18.75" x14ac:dyDescent="0.3">
      <c r="A56" s="11">
        <v>4266</v>
      </c>
      <c r="B56" s="11" t="s">
        <v>52</v>
      </c>
      <c r="C56" s="7">
        <v>400000</v>
      </c>
      <c r="D56" s="34">
        <v>100000</v>
      </c>
      <c r="E56" s="34"/>
      <c r="F56" s="7"/>
      <c r="G56" s="7"/>
      <c r="H56" s="8">
        <f>SUM(C56:G56)</f>
        <v>500000</v>
      </c>
    </row>
    <row r="57" spans="1:8" ht="18.75" x14ac:dyDescent="0.3">
      <c r="A57" s="11">
        <v>4267</v>
      </c>
      <c r="B57" s="11" t="s">
        <v>53</v>
      </c>
      <c r="C57" s="7">
        <v>30000</v>
      </c>
      <c r="D57" s="34">
        <v>10000</v>
      </c>
      <c r="E57" s="34"/>
      <c r="F57" s="7"/>
      <c r="G57" s="7"/>
      <c r="H57" s="8">
        <f>SUM(C57:G57)</f>
        <v>40000</v>
      </c>
    </row>
    <row r="58" spans="1:8" ht="18.75" x14ac:dyDescent="0.3">
      <c r="A58" s="11">
        <v>4268</v>
      </c>
      <c r="B58" s="11" t="s">
        <v>54</v>
      </c>
      <c r="C58" s="7">
        <v>8700000</v>
      </c>
      <c r="D58" s="34">
        <v>710000</v>
      </c>
      <c r="E58" s="34"/>
      <c r="F58" s="7"/>
      <c r="G58" s="7"/>
      <c r="H58" s="8">
        <f>SUM(C58:G58)</f>
        <v>9410000</v>
      </c>
    </row>
    <row r="59" spans="1:8" ht="18.75" x14ac:dyDescent="0.3">
      <c r="A59" s="11">
        <v>4269</v>
      </c>
      <c r="B59" s="11" t="s">
        <v>55</v>
      </c>
      <c r="C59" s="7">
        <v>500000</v>
      </c>
      <c r="D59" s="34">
        <v>350000</v>
      </c>
      <c r="E59" s="34"/>
      <c r="F59" s="7"/>
      <c r="G59" s="7"/>
      <c r="H59" s="8">
        <f>SUM(C59:G59)</f>
        <v>850000</v>
      </c>
    </row>
    <row r="60" spans="1:8" ht="18.75" x14ac:dyDescent="0.3">
      <c r="A60" s="15">
        <v>431</v>
      </c>
      <c r="B60" s="2" t="s">
        <v>56</v>
      </c>
      <c r="C60" s="2"/>
      <c r="D60" s="46"/>
      <c r="E60" s="46"/>
      <c r="F60" s="2"/>
      <c r="G60" s="2"/>
      <c r="H60" s="8"/>
    </row>
    <row r="61" spans="1:8" ht="18.75" x14ac:dyDescent="0.3">
      <c r="A61" s="11">
        <v>4311</v>
      </c>
      <c r="B61" s="11" t="s">
        <v>57</v>
      </c>
      <c r="C61" s="7"/>
      <c r="D61" s="34"/>
      <c r="E61" s="34"/>
      <c r="F61" s="7"/>
      <c r="G61" s="7"/>
      <c r="H61" s="8"/>
    </row>
    <row r="62" spans="1:8" ht="18.75" x14ac:dyDescent="0.3">
      <c r="A62" s="11">
        <v>4312</v>
      </c>
      <c r="B62" s="11" t="s">
        <v>58</v>
      </c>
      <c r="C62" s="7"/>
      <c r="D62" s="34"/>
      <c r="E62" s="34"/>
      <c r="F62" s="7"/>
      <c r="G62" s="7"/>
      <c r="H62" s="8"/>
    </row>
    <row r="63" spans="1:8" ht="18.75" x14ac:dyDescent="0.3">
      <c r="A63" s="6">
        <v>472</v>
      </c>
      <c r="B63" s="2" t="s">
        <v>59</v>
      </c>
      <c r="C63" s="2"/>
      <c r="D63" s="46"/>
      <c r="E63" s="46"/>
      <c r="F63" s="2"/>
      <c r="G63" s="2"/>
      <c r="H63" s="8"/>
    </row>
    <row r="64" spans="1:8" ht="18.75" x14ac:dyDescent="0.3">
      <c r="A64" s="18">
        <v>4722</v>
      </c>
      <c r="B64" s="8" t="s">
        <v>60</v>
      </c>
      <c r="C64" s="7"/>
      <c r="D64" s="34"/>
      <c r="E64" s="34"/>
      <c r="F64" s="7"/>
      <c r="G64" s="7"/>
      <c r="H64" s="8"/>
    </row>
    <row r="65" spans="1:8" ht="18.75" x14ac:dyDescent="0.3">
      <c r="A65" s="11">
        <v>4729</v>
      </c>
      <c r="B65" s="11" t="s">
        <v>61</v>
      </c>
      <c r="C65" s="7"/>
      <c r="D65" s="40"/>
      <c r="E65" s="41"/>
      <c r="F65" s="7"/>
      <c r="G65" s="7"/>
      <c r="H65" s="8"/>
    </row>
    <row r="66" spans="1:8" ht="18.75" x14ac:dyDescent="0.3">
      <c r="A66" s="6">
        <v>482</v>
      </c>
      <c r="B66" s="2" t="s">
        <v>62</v>
      </c>
      <c r="C66" s="21">
        <v>120000</v>
      </c>
      <c r="D66" s="33">
        <v>110000</v>
      </c>
      <c r="E66" s="33"/>
      <c r="F66" s="21"/>
      <c r="G66" s="21"/>
      <c r="H66" s="23">
        <v>230000</v>
      </c>
    </row>
    <row r="67" spans="1:8" ht="18.75" x14ac:dyDescent="0.3">
      <c r="A67" s="11">
        <v>4821</v>
      </c>
      <c r="B67" s="11" t="s">
        <v>63</v>
      </c>
      <c r="C67" s="7">
        <v>70000</v>
      </c>
      <c r="D67" s="34">
        <v>40000</v>
      </c>
      <c r="E67" s="34"/>
      <c r="F67" s="7"/>
      <c r="G67" s="7"/>
      <c r="H67" s="8">
        <v>110000</v>
      </c>
    </row>
    <row r="68" spans="1:8" ht="18.75" x14ac:dyDescent="0.3">
      <c r="A68" s="7">
        <v>4822</v>
      </c>
      <c r="B68" s="7" t="s">
        <v>64</v>
      </c>
      <c r="C68" s="7">
        <v>50000</v>
      </c>
      <c r="D68" s="34">
        <v>50000</v>
      </c>
      <c r="E68" s="34"/>
      <c r="F68" s="7"/>
      <c r="G68" s="7"/>
      <c r="H68" s="8">
        <v>100000</v>
      </c>
    </row>
    <row r="69" spans="1:8" ht="18.75" x14ac:dyDescent="0.3">
      <c r="A69" s="7">
        <v>4823</v>
      </c>
      <c r="B69" s="7" t="s">
        <v>65</v>
      </c>
      <c r="C69" s="7"/>
      <c r="D69" s="34">
        <v>20000</v>
      </c>
      <c r="E69" s="34"/>
      <c r="F69" s="7"/>
      <c r="G69" s="7"/>
      <c r="H69" s="8">
        <v>20000</v>
      </c>
    </row>
    <row r="70" spans="1:8" ht="18.75" x14ac:dyDescent="0.3">
      <c r="A70" s="6">
        <v>483</v>
      </c>
      <c r="B70" s="2" t="s">
        <v>66</v>
      </c>
      <c r="C70" s="2"/>
      <c r="D70" s="46"/>
      <c r="E70" s="46"/>
      <c r="F70" s="2"/>
      <c r="G70" s="2"/>
      <c r="H70" s="8"/>
    </row>
    <row r="71" spans="1:8" ht="37.5" x14ac:dyDescent="0.3">
      <c r="A71" s="7">
        <v>4831</v>
      </c>
      <c r="B71" s="14" t="s">
        <v>67</v>
      </c>
      <c r="C71" s="7"/>
      <c r="D71" s="34"/>
      <c r="E71" s="34"/>
      <c r="F71" s="7"/>
      <c r="G71" s="7"/>
      <c r="H71" s="8"/>
    </row>
    <row r="72" spans="1:8" ht="13.5" customHeight="1" x14ac:dyDescent="0.3">
      <c r="A72" s="6">
        <v>511</v>
      </c>
      <c r="B72" s="2" t="s">
        <v>77</v>
      </c>
      <c r="C72" s="28">
        <v>10000000</v>
      </c>
      <c r="D72" s="33">
        <v>450000</v>
      </c>
      <c r="E72" s="33"/>
      <c r="F72" s="21">
        <v>4675000</v>
      </c>
      <c r="G72" s="21"/>
      <c r="H72" s="23">
        <v>14675000</v>
      </c>
    </row>
    <row r="73" spans="1:8" ht="17.25" customHeight="1" x14ac:dyDescent="0.3">
      <c r="A73" s="19">
        <v>5112</v>
      </c>
      <c r="B73" s="14" t="s">
        <v>78</v>
      </c>
      <c r="C73" s="7">
        <v>7000000</v>
      </c>
      <c r="D73" s="34"/>
      <c r="E73" s="34"/>
      <c r="F73" s="7">
        <v>500000</v>
      </c>
      <c r="G73" s="7"/>
      <c r="H73" s="8">
        <v>7500000</v>
      </c>
    </row>
    <row r="74" spans="1:8" ht="22.5" customHeight="1" x14ac:dyDescent="0.3">
      <c r="A74" s="19">
        <v>5113</v>
      </c>
      <c r="B74" s="14" t="s">
        <v>81</v>
      </c>
      <c r="C74" s="7">
        <v>3000000</v>
      </c>
      <c r="D74" s="34">
        <v>450000</v>
      </c>
      <c r="E74" s="34"/>
      <c r="F74" s="7">
        <v>3000000</v>
      </c>
      <c r="G74" s="7"/>
      <c r="H74" s="8">
        <v>6450000</v>
      </c>
    </row>
    <row r="75" spans="1:8" ht="18.75" x14ac:dyDescent="0.3">
      <c r="A75" s="7">
        <v>5122</v>
      </c>
      <c r="B75" s="7" t="s">
        <v>69</v>
      </c>
      <c r="C75" s="7"/>
      <c r="D75" s="34"/>
      <c r="E75" s="34"/>
      <c r="F75" s="7">
        <v>300000</v>
      </c>
      <c r="G75" s="7"/>
      <c r="H75" s="8">
        <v>300000</v>
      </c>
    </row>
    <row r="76" spans="1:8" ht="18.75" x14ac:dyDescent="0.3">
      <c r="A76" s="7">
        <v>5126</v>
      </c>
      <c r="B76" s="14" t="s">
        <v>70</v>
      </c>
      <c r="C76" s="7"/>
      <c r="D76" s="34"/>
      <c r="E76" s="34"/>
      <c r="F76" s="7">
        <v>350000</v>
      </c>
      <c r="G76" s="7"/>
      <c r="H76" s="8">
        <v>350000</v>
      </c>
    </row>
    <row r="77" spans="1:8" ht="18.75" x14ac:dyDescent="0.3">
      <c r="A77" s="7">
        <v>5129</v>
      </c>
      <c r="B77" s="7" t="s">
        <v>79</v>
      </c>
      <c r="C77" s="7"/>
      <c r="D77" s="34"/>
      <c r="E77" s="34"/>
      <c r="F77" s="7">
        <v>525000</v>
      </c>
      <c r="G77" s="21"/>
      <c r="H77" s="8">
        <v>525000</v>
      </c>
    </row>
    <row r="78" spans="1:8" ht="18.75" x14ac:dyDescent="0.3">
      <c r="A78" s="6">
        <v>515</v>
      </c>
      <c r="B78" s="14" t="s">
        <v>72</v>
      </c>
      <c r="C78" s="7"/>
      <c r="D78" s="53">
        <v>30000</v>
      </c>
      <c r="E78" s="53"/>
      <c r="F78" s="7"/>
      <c r="G78" s="7"/>
      <c r="H78" s="20">
        <v>30000</v>
      </c>
    </row>
    <row r="79" spans="1:8" ht="18.75" x14ac:dyDescent="0.3">
      <c r="A79" s="7">
        <v>5151</v>
      </c>
      <c r="B79" s="14" t="s">
        <v>72</v>
      </c>
      <c r="C79" s="7"/>
      <c r="D79" s="34">
        <v>30000</v>
      </c>
      <c r="E79" s="34"/>
      <c r="F79" s="7"/>
      <c r="G79" s="7"/>
      <c r="H79" s="8">
        <v>30000</v>
      </c>
    </row>
    <row r="80" spans="1:8" ht="18.75" x14ac:dyDescent="0.3">
      <c r="A80" s="7"/>
      <c r="B80" s="7"/>
      <c r="C80" s="7"/>
      <c r="D80" s="34"/>
      <c r="E80" s="34"/>
      <c r="F80" s="7"/>
      <c r="G80" s="7"/>
      <c r="H80" s="8"/>
    </row>
    <row r="81" spans="1:8" ht="18.75" x14ac:dyDescent="0.3">
      <c r="A81" s="7"/>
      <c r="B81" s="7"/>
      <c r="C81" s="7"/>
      <c r="D81" s="34"/>
      <c r="E81" s="34"/>
      <c r="F81" s="7"/>
      <c r="G81" s="7"/>
      <c r="H81" s="20"/>
    </row>
    <row r="82" spans="1:8" ht="18.75" x14ac:dyDescent="0.3">
      <c r="A82" s="7"/>
      <c r="B82" s="2"/>
      <c r="C82" s="21">
        <v>45895000</v>
      </c>
      <c r="D82" s="33">
        <v>5600000</v>
      </c>
      <c r="E82" s="33"/>
      <c r="F82" s="21">
        <v>4675000</v>
      </c>
      <c r="G82" s="21"/>
      <c r="H82" s="21">
        <v>56170000</v>
      </c>
    </row>
    <row r="83" spans="1:8" ht="18.75" x14ac:dyDescent="0.3">
      <c r="A83" s="6"/>
    </row>
    <row r="85" spans="1:8" ht="20.85" customHeight="1" x14ac:dyDescent="0.25"/>
    <row r="87" spans="1:8" x14ac:dyDescent="0.25">
      <c r="F87" t="s">
        <v>73</v>
      </c>
    </row>
    <row r="89" spans="1:8" x14ac:dyDescent="0.25">
      <c r="F89" t="s">
        <v>74</v>
      </c>
    </row>
    <row r="93" spans="1:8" x14ac:dyDescent="0.25">
      <c r="B93" s="22"/>
    </row>
  </sheetData>
  <mergeCells count="82">
    <mergeCell ref="D79:E79"/>
    <mergeCell ref="D80:E80"/>
    <mergeCell ref="D81:E81"/>
    <mergeCell ref="D82:E82"/>
    <mergeCell ref="D73:E73"/>
    <mergeCell ref="D74:E74"/>
    <mergeCell ref="D75:E75"/>
    <mergeCell ref="D76:E76"/>
    <mergeCell ref="D78:E78"/>
    <mergeCell ref="D77:E77"/>
    <mergeCell ref="A1:B1"/>
    <mergeCell ref="C1:F1"/>
    <mergeCell ref="C2:F2"/>
    <mergeCell ref="A2:B2"/>
    <mergeCell ref="A3:B3"/>
    <mergeCell ref="D71:E71"/>
    <mergeCell ref="D72:E72"/>
    <mergeCell ref="D66:E66"/>
    <mergeCell ref="D67:E67"/>
    <mergeCell ref="D68:E68"/>
    <mergeCell ref="D63:E63"/>
    <mergeCell ref="D64:E64"/>
    <mergeCell ref="D69:E69"/>
    <mergeCell ref="D70:E70"/>
    <mergeCell ref="D65:E65"/>
    <mergeCell ref="D61:E61"/>
    <mergeCell ref="D62:E62"/>
    <mergeCell ref="D55:E55"/>
    <mergeCell ref="D56:E56"/>
    <mergeCell ref="D57:E57"/>
    <mergeCell ref="D58:E58"/>
    <mergeCell ref="D59:E59"/>
    <mergeCell ref="D60:E60"/>
    <mergeCell ref="D54:E54"/>
    <mergeCell ref="D46:E46"/>
    <mergeCell ref="D47:E47"/>
    <mergeCell ref="D48:E48"/>
    <mergeCell ref="D49:E49"/>
    <mergeCell ref="D50:E50"/>
    <mergeCell ref="D51:E51"/>
    <mergeCell ref="D52:E52"/>
    <mergeCell ref="D53:E53"/>
    <mergeCell ref="D44:E44"/>
    <mergeCell ref="D45:E45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31:E31"/>
    <mergeCell ref="D32:E32"/>
    <mergeCell ref="D33:E33"/>
    <mergeCell ref="D34:E34"/>
    <mergeCell ref="D25:E25"/>
    <mergeCell ref="D26:E26"/>
    <mergeCell ref="D27:E27"/>
    <mergeCell ref="D29:E29"/>
    <mergeCell ref="D30:E30"/>
    <mergeCell ref="D10:E10"/>
    <mergeCell ref="D16:E16"/>
    <mergeCell ref="D17:E17"/>
    <mergeCell ref="D18:E18"/>
    <mergeCell ref="D19:E19"/>
    <mergeCell ref="D11:E11"/>
    <mergeCell ref="D12:E12"/>
    <mergeCell ref="D13:E13"/>
    <mergeCell ref="D14:E14"/>
    <mergeCell ref="D15:E15"/>
    <mergeCell ref="D5:E5"/>
    <mergeCell ref="D6:E6"/>
    <mergeCell ref="D7:E7"/>
    <mergeCell ref="D8:E8"/>
    <mergeCell ref="D9:E9"/>
    <mergeCell ref="D20:E20"/>
    <mergeCell ref="D21:E21"/>
    <mergeCell ref="D22:E22"/>
    <mergeCell ref="D23:E23"/>
    <mergeCell ref="D24:E24"/>
  </mergeCells>
  <printOptions horizontalCentered="1"/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Korisnik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Mladost</cp:lastModifiedBy>
  <cp:lastPrinted>2019-01-23T06:59:15Z</cp:lastPrinted>
  <dcterms:created xsi:type="dcterms:W3CDTF">2014-11-22T12:57:35Z</dcterms:created>
  <dcterms:modified xsi:type="dcterms:W3CDTF">2019-03-20T12:05:37Z</dcterms:modified>
</cp:coreProperties>
</file>